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2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<sst xmlns="http://schemas.openxmlformats.org/spreadsheetml/2006/main" count="14" uniqueCount="8">
  <si>
    <t>OA</t>
  </si>
  <si>
    <t>SO</t>
  </si>
  <si>
    <t>SA</t>
  </si>
  <si>
    <t>Arc A'A</t>
  </si>
  <si>
    <t>Périmètre (C)</t>
  </si>
  <si>
    <t>s (en degrés)</t>
  </si>
  <si>
    <t>1) Etude de l'angle quand la hauteur augmente (OA = 3,6 cm)</t>
  </si>
  <si>
    <t>2) Etude de l'angle quand le rayon augmente (SO = 4,8 cm)</t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</si>
</sst>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Feuil1!$E$4:$E$9</c:f>
              <c:numCache/>
            </c:numRef>
          </c:xVal>
          <c:yVal>
            <c:numRef>
              <c:f>Feuil1!$I$4:$I$9</c:f>
              <c:numCache/>
            </c:numRef>
          </c:yVal>
          <c:smooth val="1"/>
        </c:ser>
        <c:axId val="92903"/>
        <c:axId val="836128"/>
      </c:scatterChart>
      <c:valAx>
        <c:axId val="92903"/>
        <c:scaling>
          <c:orientation val="minMax"/>
          <c:max val="8"/>
          <c:min val="4.5"/>
        </c:scaling>
        <c:axPos val="b"/>
        <c:delete val="0"/>
        <c:numFmt formatCode="General" sourceLinked="1"/>
        <c:majorTickMark val="out"/>
        <c:minorTickMark val="none"/>
        <c:tickLblPos val="nextTo"/>
        <c:crossAx val="836128"/>
        <c:crosses val="autoZero"/>
        <c:crossBetween val="midCat"/>
        <c:dispUnits/>
        <c:majorUnit val="1"/>
        <c:minorUnit val="0.5"/>
      </c:valAx>
      <c:valAx>
        <c:axId val="836128"/>
        <c:scaling>
          <c:orientation val="minMax"/>
          <c:min val="1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2903"/>
        <c:crosses val="autoZero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Feuil1!$D$15:$D$21</c:f>
              <c:numCache/>
            </c:numRef>
          </c:xVal>
          <c:yVal>
            <c:numRef>
              <c:f>Feuil1!$I$15:$I$21</c:f>
              <c:numCache/>
            </c:numRef>
          </c:yVal>
          <c:smooth val="1"/>
        </c:ser>
        <c:axId val="7525153"/>
        <c:axId val="617514"/>
      </c:scatterChart>
      <c:valAx>
        <c:axId val="7525153"/>
        <c:scaling>
          <c:orientation val="minMax"/>
          <c:max val="6"/>
          <c:min val="2"/>
        </c:scaling>
        <c:axPos val="b"/>
        <c:delete val="0"/>
        <c:numFmt formatCode="General" sourceLinked="1"/>
        <c:majorTickMark val="out"/>
        <c:minorTickMark val="none"/>
        <c:tickLblPos val="nextTo"/>
        <c:crossAx val="617514"/>
        <c:crosses val="autoZero"/>
        <c:crossBetween val="midCat"/>
        <c:dispUnits/>
        <c:majorUnit val="1"/>
        <c:minorUnit val="0.5"/>
      </c:valAx>
      <c:valAx>
        <c:axId val="617514"/>
        <c:scaling>
          <c:orientation val="minMax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525153"/>
        <c:crosses val="autoZero"/>
        <c:crossBetween val="midCat"/>
        <c:dispUnits/>
        <c:majorUnit val="2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133350</xdr:rowOff>
    </xdr:from>
    <xdr:to>
      <xdr:col>2</xdr:col>
      <xdr:colOff>914400</xdr:colOff>
      <xdr:row>22</xdr:row>
      <xdr:rowOff>28575</xdr:rowOff>
    </xdr:to>
    <xdr:grpSp>
      <xdr:nvGrpSpPr>
        <xdr:cNvPr id="1" name="Group 4"/>
        <xdr:cNvGrpSpPr>
          <a:grpSpLocks/>
        </xdr:cNvGrpSpPr>
      </xdr:nvGrpSpPr>
      <xdr:grpSpPr>
        <a:xfrm>
          <a:off x="76200" y="1419225"/>
          <a:ext cx="2228850" cy="2152650"/>
          <a:chOff x="16" y="161"/>
          <a:chExt cx="248" cy="227"/>
        </a:xfrm>
        <a:solidFill>
          <a:srgbClr val="FFFFFF"/>
        </a:solidFill>
      </xdr:grpSpPr>
      <xdr:sp>
        <xdr:nvSpPr>
          <xdr:cNvPr id="3" name="TextBox 3"/>
          <xdr:cNvSpPr txBox="1">
            <a:spLocks noChangeArrowheads="1"/>
          </xdr:cNvSpPr>
        </xdr:nvSpPr>
        <xdr:spPr>
          <a:xfrm>
            <a:off x="57" y="271"/>
            <a:ext cx="2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(C)</a:t>
            </a:r>
          </a:p>
        </xdr:txBody>
      </xdr:sp>
    </xdr:grpSp>
    <xdr:clientData/>
  </xdr:twoCellAnchor>
  <xdr:twoCellAnchor>
    <xdr:from>
      <xdr:col>6</xdr:col>
      <xdr:colOff>304800</xdr:colOff>
      <xdr:row>2</xdr:row>
      <xdr:rowOff>28575</xdr:rowOff>
    </xdr:from>
    <xdr:to>
      <xdr:col>6</xdr:col>
      <xdr:colOff>428625</xdr:colOff>
      <xdr:row>2</xdr:row>
      <xdr:rowOff>76200</xdr:rowOff>
    </xdr:to>
    <xdr:sp>
      <xdr:nvSpPr>
        <xdr:cNvPr id="4" name="AutoShape 6"/>
        <xdr:cNvSpPr>
          <a:spLocks/>
        </xdr:cNvSpPr>
      </xdr:nvSpPr>
      <xdr:spPr>
        <a:xfrm>
          <a:off x="3657600" y="295275"/>
          <a:ext cx="123825" cy="47625"/>
        </a:xfrm>
        <a:custGeom>
          <a:pathLst>
            <a:path h="5" w="13">
              <a:moveTo>
                <a:pt x="0" y="4"/>
              </a:moveTo>
              <a:cubicBezTo>
                <a:pt x="0" y="3"/>
                <a:pt x="0" y="2"/>
                <a:pt x="1" y="1"/>
              </a:cubicBezTo>
              <a:cubicBezTo>
                <a:pt x="1" y="1"/>
                <a:pt x="3" y="0"/>
                <a:pt x="4" y="0"/>
              </a:cubicBezTo>
              <a:cubicBezTo>
                <a:pt x="5" y="0"/>
                <a:pt x="9" y="0"/>
                <a:pt x="10" y="1"/>
              </a:cubicBezTo>
              <a:cubicBezTo>
                <a:pt x="11" y="2"/>
                <a:pt x="13" y="4"/>
                <a:pt x="13" y="5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13</xdr:row>
      <xdr:rowOff>28575</xdr:rowOff>
    </xdr:from>
    <xdr:to>
      <xdr:col>6</xdr:col>
      <xdr:colOff>419100</xdr:colOff>
      <xdr:row>13</xdr:row>
      <xdr:rowOff>85725</xdr:rowOff>
    </xdr:to>
    <xdr:sp>
      <xdr:nvSpPr>
        <xdr:cNvPr id="5" name="AutoShape 7"/>
        <xdr:cNvSpPr>
          <a:spLocks/>
        </xdr:cNvSpPr>
      </xdr:nvSpPr>
      <xdr:spPr>
        <a:xfrm>
          <a:off x="3648075" y="2047875"/>
          <a:ext cx="123825" cy="57150"/>
        </a:xfrm>
        <a:custGeom>
          <a:pathLst>
            <a:path h="5" w="13">
              <a:moveTo>
                <a:pt x="0" y="4"/>
              </a:moveTo>
              <a:cubicBezTo>
                <a:pt x="0" y="3"/>
                <a:pt x="0" y="2"/>
                <a:pt x="1" y="1"/>
              </a:cubicBezTo>
              <a:cubicBezTo>
                <a:pt x="1" y="1"/>
                <a:pt x="3" y="0"/>
                <a:pt x="4" y="0"/>
              </a:cubicBezTo>
              <a:cubicBezTo>
                <a:pt x="5" y="0"/>
                <a:pt x="9" y="0"/>
                <a:pt x="10" y="1"/>
              </a:cubicBezTo>
              <a:cubicBezTo>
                <a:pt x="11" y="2"/>
                <a:pt x="13" y="4"/>
                <a:pt x="13" y="5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0</xdr:row>
      <xdr:rowOff>57150</xdr:rowOff>
    </xdr:from>
    <xdr:to>
      <xdr:col>13</xdr:col>
      <xdr:colOff>600075</xdr:colOff>
      <xdr:row>11</xdr:row>
      <xdr:rowOff>104775</xdr:rowOff>
    </xdr:to>
    <xdr:graphicFrame>
      <xdr:nvGraphicFramePr>
        <xdr:cNvPr id="6" name="Chart 8"/>
        <xdr:cNvGraphicFramePr/>
      </xdr:nvGraphicFramePr>
      <xdr:xfrm>
        <a:off x="5915025" y="57150"/>
        <a:ext cx="2743200" cy="181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123825</xdr:colOff>
      <xdr:row>13</xdr:row>
      <xdr:rowOff>28575</xdr:rowOff>
    </xdr:from>
    <xdr:to>
      <xdr:col>13</xdr:col>
      <xdr:colOff>676275</xdr:colOff>
      <xdr:row>24</xdr:row>
      <xdr:rowOff>76200</xdr:rowOff>
    </xdr:to>
    <xdr:graphicFrame>
      <xdr:nvGraphicFramePr>
        <xdr:cNvPr id="7" name="Chart 9"/>
        <xdr:cNvGraphicFramePr/>
      </xdr:nvGraphicFramePr>
      <xdr:xfrm>
        <a:off x="5895975" y="2047875"/>
        <a:ext cx="2838450" cy="189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I21"/>
  <sheetViews>
    <sheetView tabSelected="1" workbookViewId="0" topLeftCell="D1">
      <selection activeCell="O11" sqref="O11"/>
    </sheetView>
  </sheetViews>
  <sheetFormatPr defaultColWidth="11.421875" defaultRowHeight="12.75"/>
  <cols>
    <col min="1" max="1" width="9.421875" style="0" customWidth="1"/>
    <col min="3" max="3" width="14.57421875" style="0" customWidth="1"/>
    <col min="4" max="4" width="5.00390625" style="0" customWidth="1"/>
    <col min="5" max="5" width="4.28125" style="0" customWidth="1"/>
    <col min="6" max="6" width="5.57421875" style="0" customWidth="1"/>
    <col min="7" max="7" width="7.140625" style="0" customWidth="1"/>
    <col min="8" max="8" width="12.7109375" style="0" customWidth="1"/>
    <col min="9" max="9" width="12.00390625" style="0" customWidth="1"/>
    <col min="10" max="10" width="4.421875" style="0" customWidth="1"/>
  </cols>
  <sheetData>
    <row r="1" ht="12.75">
      <c r="D1" t="s">
        <v>6</v>
      </c>
    </row>
    <row r="2" ht="8.25" customHeight="1"/>
    <row r="3" spans="4:9" ht="16.5" customHeight="1"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</row>
    <row r="4" spans="4:9" ht="12.75">
      <c r="D4" s="2">
        <v>3.6</v>
      </c>
      <c r="E4" s="2">
        <v>4.5</v>
      </c>
      <c r="F4" s="2">
        <f aca="true" t="shared" si="0" ref="F4:F9">SQRT(D4^2+E4^2)</f>
        <v>5.762811813689564</v>
      </c>
      <c r="G4" s="2">
        <f aca="true" t="shared" si="1" ref="G4:G9">PI()*2*D4</f>
        <v>22.61946710584651</v>
      </c>
      <c r="H4" s="2">
        <f aca="true" t="shared" si="2" ref="H4:H9">PI()*2*F4</f>
        <v>36.20881451581521</v>
      </c>
      <c r="I4" s="3">
        <f aca="true" t="shared" si="3" ref="I4:I9">360*G4/H4</f>
        <v>224.8902171195927</v>
      </c>
    </row>
    <row r="5" spans="4:9" ht="12.75">
      <c r="D5" s="4">
        <v>3.6</v>
      </c>
      <c r="E5" s="4">
        <v>4.8</v>
      </c>
      <c r="F5" s="4">
        <f t="shared" si="0"/>
        <v>6</v>
      </c>
      <c r="G5" s="4">
        <f t="shared" si="1"/>
        <v>22.61946710584651</v>
      </c>
      <c r="H5" s="4">
        <f t="shared" si="2"/>
        <v>37.69911184307752</v>
      </c>
      <c r="I5" s="5">
        <f t="shared" si="3"/>
        <v>216</v>
      </c>
    </row>
    <row r="6" spans="4:9" ht="12.75">
      <c r="D6" s="2">
        <v>3.6</v>
      </c>
      <c r="E6" s="2">
        <v>5</v>
      </c>
      <c r="F6" s="2">
        <f t="shared" si="0"/>
        <v>6.161168720299745</v>
      </c>
      <c r="G6" s="2">
        <f t="shared" si="1"/>
        <v>22.61946710584651</v>
      </c>
      <c r="H6" s="2">
        <f t="shared" si="2"/>
        <v>38.71176477844181</v>
      </c>
      <c r="I6" s="3">
        <f t="shared" si="3"/>
        <v>210.34970130422735</v>
      </c>
    </row>
    <row r="7" spans="4:9" ht="12.75">
      <c r="D7" s="6">
        <v>3.6</v>
      </c>
      <c r="E7" s="6">
        <v>6</v>
      </c>
      <c r="F7" s="6">
        <f t="shared" si="0"/>
        <v>6.997142273814361</v>
      </c>
      <c r="G7" s="6">
        <f t="shared" si="1"/>
        <v>22.61946710584651</v>
      </c>
      <c r="H7" s="6">
        <f t="shared" si="2"/>
        <v>43.964341527075554</v>
      </c>
      <c r="I7" s="7">
        <f t="shared" si="3"/>
        <v>185.21847195390953</v>
      </c>
    </row>
    <row r="8" spans="4:9" ht="12.75">
      <c r="D8" s="2">
        <v>3.6</v>
      </c>
      <c r="E8" s="2">
        <v>7</v>
      </c>
      <c r="F8" s="2">
        <f t="shared" si="0"/>
        <v>7.871467461661771</v>
      </c>
      <c r="G8" s="2">
        <f t="shared" si="1"/>
        <v>22.61946710584651</v>
      </c>
      <c r="H8" s="2">
        <f t="shared" si="2"/>
        <v>49.45788870105543</v>
      </c>
      <c r="I8" s="3">
        <f t="shared" si="3"/>
        <v>164.64528454347408</v>
      </c>
    </row>
    <row r="9" spans="4:9" ht="12.75">
      <c r="D9" s="2">
        <v>3.6</v>
      </c>
      <c r="E9" s="2">
        <v>8</v>
      </c>
      <c r="F9" s="2">
        <f t="shared" si="0"/>
        <v>8.772684879784524</v>
      </c>
      <c r="G9" s="2">
        <f t="shared" si="1"/>
        <v>22.61946710584651</v>
      </c>
      <c r="H9" s="2">
        <f t="shared" si="2"/>
        <v>55.12040474117864</v>
      </c>
      <c r="I9" s="3">
        <f t="shared" si="3"/>
        <v>147.7312838383672</v>
      </c>
    </row>
    <row r="12" ht="12.75">
      <c r="D12" t="s">
        <v>7</v>
      </c>
    </row>
    <row r="13" ht="6.75" customHeight="1"/>
    <row r="14" spans="4:9" ht="18" customHeight="1">
      <c r="D14" s="1" t="s">
        <v>0</v>
      </c>
      <c r="E14" s="1" t="s">
        <v>1</v>
      </c>
      <c r="F14" s="1" t="s">
        <v>2</v>
      </c>
      <c r="G14" s="1" t="s">
        <v>3</v>
      </c>
      <c r="H14" s="1" t="s">
        <v>4</v>
      </c>
      <c r="I14" s="1" t="s">
        <v>5</v>
      </c>
    </row>
    <row r="15" spans="4:9" ht="12.75">
      <c r="D15" s="2">
        <v>2</v>
      </c>
      <c r="E15" s="2">
        <v>4.8</v>
      </c>
      <c r="F15" s="2">
        <f>SQRT(D15^2+E15^2)</f>
        <v>5.2</v>
      </c>
      <c r="G15" s="2">
        <f>PI()*2*D15</f>
        <v>12.566370614359172</v>
      </c>
      <c r="H15" s="2">
        <f>PI()*2*F15</f>
        <v>32.67256359733385</v>
      </c>
      <c r="I15" s="3">
        <f>360*G15/H15</f>
        <v>138.46153846153845</v>
      </c>
    </row>
    <row r="16" spans="4:9" ht="12.75">
      <c r="D16" s="2">
        <v>2.5</v>
      </c>
      <c r="E16" s="2">
        <v>4.8</v>
      </c>
      <c r="F16" s="2">
        <f aca="true" t="shared" si="4" ref="F16:F21">SQRT(D16^2+E16^2)</f>
        <v>5.412023651093923</v>
      </c>
      <c r="G16" s="2">
        <f aca="true" t="shared" si="5" ref="G16:G21">PI()*2*D16</f>
        <v>15.707963267948966</v>
      </c>
      <c r="H16" s="2">
        <f aca="true" t="shared" si="6" ref="H16:H21">PI()*2*F16</f>
        <v>34.004747486661756</v>
      </c>
      <c r="I16" s="3">
        <f aca="true" t="shared" si="7" ref="I16:I21">360*G16/H16</f>
        <v>166.29639078130867</v>
      </c>
    </row>
    <row r="17" spans="4:9" ht="12.75">
      <c r="D17" s="6">
        <v>2.77</v>
      </c>
      <c r="E17" s="6">
        <v>4.8</v>
      </c>
      <c r="F17" s="6">
        <f t="shared" si="4"/>
        <v>5.5419220492533094</v>
      </c>
      <c r="G17" s="6">
        <f t="shared" si="5"/>
        <v>17.404423300887455</v>
      </c>
      <c r="H17" s="6">
        <f t="shared" si="6"/>
        <v>34.820923193402976</v>
      </c>
      <c r="I17" s="7">
        <f t="shared" si="7"/>
        <v>179.93757240493085</v>
      </c>
    </row>
    <row r="18" spans="4:9" ht="12.75">
      <c r="D18" s="4">
        <v>3.6</v>
      </c>
      <c r="E18" s="4">
        <v>4.8</v>
      </c>
      <c r="F18" s="4">
        <f t="shared" si="4"/>
        <v>6</v>
      </c>
      <c r="G18" s="4">
        <f t="shared" si="5"/>
        <v>22.61946710584651</v>
      </c>
      <c r="H18" s="4">
        <f t="shared" si="6"/>
        <v>37.69911184307752</v>
      </c>
      <c r="I18" s="5">
        <f t="shared" si="7"/>
        <v>216</v>
      </c>
    </row>
    <row r="19" spans="4:9" ht="12.75">
      <c r="D19" s="2">
        <v>4</v>
      </c>
      <c r="E19" s="2">
        <v>4.8</v>
      </c>
      <c r="F19" s="2">
        <f t="shared" si="4"/>
        <v>6.248199740725323</v>
      </c>
      <c r="G19" s="2">
        <f t="shared" si="5"/>
        <v>25.132741228718345</v>
      </c>
      <c r="H19" s="2">
        <f t="shared" si="6"/>
        <v>39.25859680724865</v>
      </c>
      <c r="I19" s="3">
        <f t="shared" si="7"/>
        <v>230.46638387921277</v>
      </c>
    </row>
    <row r="20" spans="4:9" ht="12.75">
      <c r="D20" s="2">
        <v>5</v>
      </c>
      <c r="E20" s="2">
        <v>4.8</v>
      </c>
      <c r="F20" s="2">
        <f t="shared" si="4"/>
        <v>6.931089380465383</v>
      </c>
      <c r="G20" s="2">
        <f t="shared" si="5"/>
        <v>31.41592653589793</v>
      </c>
      <c r="H20" s="2">
        <f t="shared" si="6"/>
        <v>43.549318958088556</v>
      </c>
      <c r="I20" s="3">
        <f t="shared" si="7"/>
        <v>259.69943557114254</v>
      </c>
    </row>
    <row r="21" spans="4:9" ht="12.75">
      <c r="D21" s="2">
        <v>6</v>
      </c>
      <c r="E21" s="2">
        <v>4.8</v>
      </c>
      <c r="F21" s="2">
        <f t="shared" si="4"/>
        <v>7.683749084919419</v>
      </c>
      <c r="G21" s="2">
        <f t="shared" si="5"/>
        <v>37.69911184307752</v>
      </c>
      <c r="H21" s="2">
        <f t="shared" si="6"/>
        <v>48.27841935442028</v>
      </c>
      <c r="I21" s="3">
        <f t="shared" si="7"/>
        <v>281.1127713994909</v>
      </c>
    </row>
  </sheetData>
  <printOptions/>
  <pageMargins left="0.75" right="0.75" top="1" bottom="1" header="0.4921259845" footer="0.4921259845"/>
  <pageSetup horizontalDpi="600" verticalDpi="600" orientation="portrait" paperSize="9" r:id="rId5"/>
  <drawing r:id="rId4"/>
  <legacyDrawing r:id="rId3"/>
  <oleObjects>
    <oleObject progId="Word.Picture.8" shapeId="835672" r:id="rId1"/>
    <oleObject progId="Word.Picture.8" shapeId="83649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cndp</dc:creator>
  <cp:keywords/>
  <dc:description/>
  <cp:lastModifiedBy>cndp</cp:lastModifiedBy>
  <cp:lastPrinted>2002-03-26T10:56:28Z</cp:lastPrinted>
  <dcterms:created xsi:type="dcterms:W3CDTF">2002-03-26T10:16:04Z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